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1.1\07 eHealth\REVIZE 1\02 externí subjekty\Přílohy\"/>
    </mc:Choice>
  </mc:AlternateContent>
  <xr:revisionPtr revIDLastSave="0" documentId="13_ncr:1_{5C64DFB1-4A3A-4016-95D6-37279B55B608}" xr6:coauthVersionLast="47" xr6:coauthVersionMax="47" xr10:uidLastSave="{00000000-0000-0000-0000-000000000000}"/>
  <bookViews>
    <workbookView xWindow="525" yWindow="6240" windowWidth="16365" windowHeight="10710" xr2:uid="{00000000-000D-0000-FFFF-FFFF00000000}"/>
  </bookViews>
  <sheets>
    <sheet name="Titulní strana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 l="1"/>
  <c r="H14" i="3" l="1"/>
  <c r="E19" i="3" l="1"/>
  <c r="E17" i="3"/>
  <c r="E20" i="3" s="1"/>
  <c r="H19" i="3" l="1"/>
</calcChain>
</file>

<file path=xl/sharedStrings.xml><?xml version="1.0" encoding="utf-8"?>
<sst xmlns="http://schemas.openxmlformats.org/spreadsheetml/2006/main" count="29" uniqueCount="28">
  <si>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</si>
  <si>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</si>
  <si>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</si>
  <si>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</si>
  <si>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 xml:space="preserve">78. VÝZVA IROP – eHEALTH – SC 1.1 (MRR)
</t>
  </si>
  <si>
    <t>79. VÝZVA IROP – eHEALTH – SC 1.1 (PR)</t>
  </si>
  <si>
    <t>80. VÝZVA IROP – eHEALTH – SC 1.1 (ČR)</t>
  </si>
  <si>
    <t>Podklady pro stanovení kategorií intervencí a kontrolu limitů</t>
  </si>
  <si>
    <t>Doplňující informace:</t>
  </si>
  <si>
    <t xml:space="preserve">Přesný výčet možných přímých výdajů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</si>
  <si>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</si>
  <si>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</si>
  <si>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</si>
  <si>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</si>
  <si>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</si>
  <si>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</si>
  <si>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</si>
  <si>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</si>
  <si>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</si>
  <si>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</si>
  <si>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Elektronizace vybraných služeb veřejné správy – eHealth</t>
  </si>
  <si>
    <t>019</t>
  </si>
  <si>
    <t>přímé výdaje na oblast intervence 019</t>
  </si>
  <si>
    <t>Přímé výdaje celkem</t>
  </si>
  <si>
    <t>Nepřímé náklady celkem (hodnota 7 % přímých výdajů)</t>
  </si>
  <si>
    <t>výdaje na oblast intervence 19 včetně příslušných nepřímých výdajů</t>
  </si>
  <si>
    <t>Celkové způsobilé výdaje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</si>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</sst>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0" fontId="0" fillId="0" borderId="1" xfId="0" applyBorder="1" applyAlignment="1">
      <alignment horizontal="left" indent="5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top"/>
    </xf>
    <xf numFmtId="0" fontId="0" fillId="0" borderId="10" xfId="0" applyBorder="1" applyAlignment="1">
      <alignment vertical="top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3" fillId="0" borderId="0" xfId="0" applyFont="1"/>
    <xf numFmtId="164" fontId="11" fillId="5" borderId="1" xfId="0" applyNumberFormat="1" applyFont="1" applyFill="1" applyBorder="1"/>
    <xf numFmtId="164" fontId="11" fillId="3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/>
    </xf>
    <xf numFmtId="0" fontId="0" fillId="6" borderId="1" xfId="0" applyFill="1" applyBorder="1" applyProtection="1">
      <protection locked="0"/>
    </xf>
    <xf numFmtId="164" fontId="3" fillId="6" borderId="2" xfId="0" applyNumberFormat="1" applyFont="1" applyFill="1" applyBorder="1" applyProtection="1">
      <protection locked="0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800100</xdr:colOff>
      <xdr:row>29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4:N24"/>
  <sheetViews>
    <sheetView tabSelected="1" topLeftCell="A16" workbookViewId="0">
      <selection activeCell="A24" sqref="A24:N24"/>
    </sheetView>
  </sheetViews>
  <sheetFormatPr defaultColWidth="9.140625" defaultRowHeight="15" x14ac:dyDescent="0.25"/>
  <cols>
    <col min="1" max="12" width="9.140625" style="32"/>
    <col min="13" max="13" width="8.28515625" style="32" customWidth="1"/>
    <col min="14" max="14" width="12.28515625" style="32" customWidth="1"/>
    <col min="15" max="16384" width="9.140625" style="32"/>
  </cols>
  <sheetData>
    <row r="14" spans="1:14" ht="63" customHeight="1" x14ac:dyDescent="0.25">
      <c r="A14" s="45" t="s">
        <v>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 ht="33.75" x14ac:dyDescent="0.25">
      <c r="A15" s="33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5"/>
    </row>
    <row r="16" spans="1:14" ht="33.75" x14ac:dyDescent="0.25">
      <c r="A16" s="45" t="s">
        <v>1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37.5" x14ac:dyDescent="0.25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5"/>
    </row>
    <row r="18" spans="1:14" ht="30" x14ac:dyDescent="0.25">
      <c r="A18" s="46" t="s">
        <v>2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60" customHeight="1" x14ac:dyDescent="0.25">
      <c r="A19" s="47" t="s">
        <v>3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ht="23.25" x14ac:dyDescent="0.25">
      <c r="A20" s="49" t="s">
        <v>4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</row>
    <row r="21" spans="1:14" ht="23.25" x14ac:dyDescent="0.25">
      <c r="A21" s="50" t="s">
        <v>5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</row>
    <row r="22" spans="1:14" ht="23.25" x14ac:dyDescent="0.25">
      <c r="A22" s="50" t="s">
        <v>6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</row>
    <row r="23" spans="1:14" ht="30" x14ac:dyDescent="0.2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</row>
    <row r="24" spans="1:14" ht="20.25" x14ac:dyDescent="0.25">
      <c r="A24" s="44" t="s">
        <v>27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</row>
  </sheetData>
  <mergeCells count="8">
    <mergeCell ref="A24:N24"/>
    <mergeCell ref="A14:N14"/>
    <mergeCell ref="A16:N16"/>
    <mergeCell ref="A18:N18"/>
    <mergeCell ref="A19:N19"/>
    <mergeCell ref="A20:N20"/>
    <mergeCell ref="A21:N21"/>
    <mergeCell ref="A22:N2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0"/>
  <sheetViews>
    <sheetView showGridLines="0" topLeftCell="B1" zoomScaleNormal="100" workbookViewId="0">
      <selection activeCell="B25" sqref="B25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7</v>
      </c>
    </row>
    <row r="4" spans="2:8" x14ac:dyDescent="0.2">
      <c r="B4" s="7" t="s">
        <v>8</v>
      </c>
      <c r="C4" s="8"/>
      <c r="D4" s="8"/>
      <c r="E4" s="8"/>
      <c r="F4" s="8"/>
      <c r="G4" s="8"/>
      <c r="H4" s="9"/>
    </row>
    <row r="5" spans="2:8" x14ac:dyDescent="0.2">
      <c r="B5" s="30" t="s">
        <v>9</v>
      </c>
      <c r="C5" s="10"/>
      <c r="D5" s="10"/>
      <c r="E5" s="10"/>
      <c r="F5" s="10"/>
      <c r="G5" s="10"/>
      <c r="H5" s="11"/>
    </row>
    <row r="6" spans="2:8" x14ac:dyDescent="0.2">
      <c r="B6" s="30" t="s">
        <v>10</v>
      </c>
      <c r="C6" s="10"/>
      <c r="D6" s="10"/>
      <c r="E6" s="10"/>
      <c r="F6" s="10"/>
      <c r="G6" s="10"/>
      <c r="H6" s="11"/>
    </row>
    <row r="7" spans="2:8" x14ac:dyDescent="0.2">
      <c r="B7" s="31" t="s">
        <v>11</v>
      </c>
      <c r="C7" s="12"/>
      <c r="D7" s="12"/>
      <c r="E7" s="12"/>
      <c r="F7" s="12"/>
      <c r="G7" s="12"/>
      <c r="H7" s="13"/>
    </row>
    <row r="10" spans="2:8" ht="30" customHeight="1" x14ac:dyDescent="0.2">
      <c r="B10" s="29" t="s">
        <v>12</v>
      </c>
      <c r="C10" s="29" t="s">
        <v>13</v>
      </c>
      <c r="D10" s="29" t="s">
        <v>14</v>
      </c>
      <c r="E10" s="29" t="s">
        <v>15</v>
      </c>
      <c r="F10" s="29" t="s">
        <v>16</v>
      </c>
      <c r="G10" s="29" t="s">
        <v>17</v>
      </c>
      <c r="H10" s="29" t="s">
        <v>18</v>
      </c>
    </row>
    <row r="11" spans="2:8" x14ac:dyDescent="0.2">
      <c r="B11" s="5" t="s">
        <v>19</v>
      </c>
      <c r="C11" s="3"/>
      <c r="D11" s="5"/>
      <c r="E11" s="1"/>
      <c r="F11" s="2"/>
      <c r="G11" s="2"/>
      <c r="H11" s="4"/>
    </row>
    <row r="12" spans="2:8" x14ac:dyDescent="0.2">
      <c r="B12" s="16" t="s">
        <v>20</v>
      </c>
      <c r="C12" s="41" t="s">
        <v>21</v>
      </c>
      <c r="D12" s="42"/>
      <c r="E12" s="43">
        <v>46700000</v>
      </c>
      <c r="F12" s="14"/>
      <c r="G12" s="2"/>
      <c r="H12" s="4"/>
    </row>
    <row r="13" spans="2:8" x14ac:dyDescent="0.2">
      <c r="E13" s="38"/>
    </row>
    <row r="14" spans="2:8" x14ac:dyDescent="0.2">
      <c r="B14" s="15" t="s">
        <v>22</v>
      </c>
      <c r="C14" s="41" t="s">
        <v>21</v>
      </c>
      <c r="D14" s="15"/>
      <c r="E14" s="17">
        <f>SUMIFS($E$11:$E$12,$C$11:$C$12,C14)</f>
        <v>46700000</v>
      </c>
      <c r="F14" s="18"/>
      <c r="G14" s="19"/>
      <c r="H14" s="19">
        <f>E14/$E$15</f>
        <v>1</v>
      </c>
    </row>
    <row r="15" spans="2:8" x14ac:dyDescent="0.2">
      <c r="B15" s="20" t="s">
        <v>23</v>
      </c>
      <c r="C15" s="21"/>
      <c r="D15" s="20"/>
      <c r="E15" s="39">
        <f>SUM(E12:E12)</f>
        <v>46700000</v>
      </c>
      <c r="F15" s="22"/>
      <c r="G15" s="23"/>
      <c r="H15" s="23"/>
    </row>
    <row r="16" spans="2:8" x14ac:dyDescent="0.2">
      <c r="E16" s="38"/>
    </row>
    <row r="17" spans="2:8" x14ac:dyDescent="0.2">
      <c r="B17" s="20" t="s">
        <v>24</v>
      </c>
      <c r="C17" s="21"/>
      <c r="D17" s="20"/>
      <c r="E17" s="39">
        <f>E15*0.07</f>
        <v>3269000.0000000005</v>
      </c>
      <c r="F17" s="22"/>
      <c r="G17" s="23"/>
      <c r="H17" s="23"/>
    </row>
    <row r="18" spans="2:8" x14ac:dyDescent="0.2">
      <c r="E18" s="38"/>
    </row>
    <row r="19" spans="2:8" x14ac:dyDescent="0.2">
      <c r="B19" s="15" t="s">
        <v>25</v>
      </c>
      <c r="C19" s="15"/>
      <c r="D19" s="15"/>
      <c r="E19" s="17">
        <f>E14*1.07</f>
        <v>49969000</v>
      </c>
      <c r="F19" s="18"/>
      <c r="G19" s="15"/>
      <c r="H19" s="19">
        <f>E19/$E$20</f>
        <v>1</v>
      </c>
    </row>
    <row r="20" spans="2:8" ht="27" customHeight="1" x14ac:dyDescent="0.2">
      <c r="B20" s="25" t="s">
        <v>26</v>
      </c>
      <c r="C20" s="24"/>
      <c r="D20" s="24"/>
      <c r="E20" s="40">
        <f>SUM(E15:E17)</f>
        <v>49969000</v>
      </c>
      <c r="F20" s="26"/>
      <c r="G20" s="27"/>
      <c r="H20" s="28"/>
    </row>
  </sheetData>
  <sheetProtection algorithmName="SHA-512" hashValue="IB6j538eqDH3Ml+5uPd7fW0ldEL0mbHq5U6zaff+J/uHd+oWL1wRk63+DAJXoM2VIP0IqHJv++0q7oMB580lWQ==" saltValue="oi7bYzkhTSxzCpjtdxKZbA==" spinCount="100000" sheet="1" objects="1" scenarios="1"/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  <priorita xmlns="96f83003-48fd-4f52-836f-d78a4dd9c06d">true</priorit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6" ma:contentTypeDescription="Vytvoří nový dokument" ma:contentTypeScope="" ma:versionID="f402ccc214a8d81941942e43274b9f71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2174faaac653c6be073d24a5b27d956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priori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priorita" ma:index="27" nillable="true" ma:displayName="priorita" ma:default="1" ma:format="Dropdown" ma:hidden="true" ma:internalName="priorita" ma:readOnly="false">
      <xsd:simpleType>
        <xsd:restriction base="dms:Boolean"/>
      </xsd:simple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readOnly="false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B816E7-4691-4C81-A4FD-59FAC6DDE3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B812A5-0F95-4108-8EAD-252A3BE12FD1}">
  <ds:schemaRefs>
    <ds:schemaRef ds:uri="http://schemas.microsoft.com/office/2006/metadata/properties"/>
    <ds:schemaRef ds:uri="http://schemas.microsoft.com/office/infopath/2007/PartnerControls"/>
    <ds:schemaRef ds:uri="96f83003-48fd-4f52-836f-d78a4dd9c06d"/>
    <ds:schemaRef ds:uri="38a97ebd-7b55-4e0a-b11e-b1f20907ee6a"/>
  </ds:schemaRefs>
</ds:datastoreItem>
</file>

<file path=customXml/itemProps3.xml><?xml version="1.0" encoding="utf-8"?>
<ds:datastoreItem xmlns:ds="http://schemas.openxmlformats.org/officeDocument/2006/customXml" ds:itemID="{3B4CC086-1177-41AF-AC11-A67462BE47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Manager/>
  <Company>MMR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Mazanik Jan</cp:lastModifiedBy>
  <cp:revision/>
  <dcterms:created xsi:type="dcterms:W3CDTF">2022-04-04T08:24:21Z</dcterms:created>
  <dcterms:modified xsi:type="dcterms:W3CDTF">2024-02-07T10:43:44Z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  <property fmtid="{D5CDD505-2E9C-101B-9397-08002B2CF9AE}" pid="3" name="MediaServiceImageTags">
    <vt:lpwstr/>
  </property>
</Properties>
</file>